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604" activeTab="0"/>
  </bookViews>
  <sheets>
    <sheet name="pakiet 2 niesterylny" sheetId="1" r:id="rId1"/>
  </sheets>
  <definedNames>
    <definedName name="_xlnm.Print_Area" localSheetId="0">'pakiet 2 niesterylny'!$A$1:$I$58</definedName>
  </definedNames>
  <calcPr fullCalcOnLoad="1" fullPrecision="0"/>
</workbook>
</file>

<file path=xl/sharedStrings.xml><?xml version="1.0" encoding="utf-8"?>
<sst xmlns="http://schemas.openxmlformats.org/spreadsheetml/2006/main" count="124" uniqueCount="74">
  <si>
    <t xml:space="preserve">                                       </t>
  </si>
  <si>
    <t xml:space="preserve">                załącznik nr 1.2. formularz asortymentowo-ilościowo-cenowy. Pakiet 2</t>
  </si>
  <si>
    <t>sprzęt jednorazowy niesterylny</t>
  </si>
  <si>
    <t>Lp.</t>
  </si>
  <si>
    <t>Nazwa z opisem asortymentu</t>
  </si>
  <si>
    <t>Nazwa asortymentu jaka w trakcie obowiązywania umowy używana  będzie na WZ i Fakturze</t>
  </si>
  <si>
    <t>Producent</t>
  </si>
  <si>
    <t>Numer zgodny z katalogiem producenta</t>
  </si>
  <si>
    <t>jednostka miary</t>
  </si>
  <si>
    <t>Ilość na 36 m-cy</t>
  </si>
  <si>
    <t>jednostkowa cena brutto w zł</t>
  </si>
  <si>
    <t xml:space="preserve">Wartość brutto w zł
</t>
  </si>
  <si>
    <t>a</t>
  </si>
  <si>
    <t>b</t>
  </si>
  <si>
    <t>c=(axb)</t>
  </si>
  <si>
    <t xml:space="preserve">Opaska do identyfikacji dorosłych i dzieci </t>
  </si>
  <si>
    <t>szt.</t>
  </si>
  <si>
    <t xml:space="preserve">Opaska do identyfikacji noworodków </t>
  </si>
  <si>
    <t xml:space="preserve">Golarka medyczna </t>
  </si>
  <si>
    <t>Kieliszki do leków opak po 70szt.</t>
  </si>
  <si>
    <t>op.</t>
  </si>
  <si>
    <t>Papier do EKG  112 x 25</t>
  </si>
  <si>
    <t xml:space="preserve">Papier do EKG  58 x 25 </t>
  </si>
  <si>
    <t>Rura aerozolowa fi 22 ( 50 m /op)  290/7264</t>
  </si>
  <si>
    <t xml:space="preserve"> Papier do KTG 143 x 150 x 300</t>
  </si>
  <si>
    <t>Papier do EKG 112x100x150</t>
  </si>
  <si>
    <t>Papier KTG 150 x 100 x 150 bez perforacji</t>
  </si>
  <si>
    <t>Żel do EKG a 0,5 l</t>
  </si>
  <si>
    <t>Żel do USG op po 0,5kg</t>
  </si>
  <si>
    <t>Worek na zwłoki, kolor biały zamykany na zamek</t>
  </si>
  <si>
    <t>Pojemnik na zużyte igły o poj. 0,7l – płaski</t>
  </si>
  <si>
    <t>Pojemnik na zużyte igły o poj. 1,4 l
(dop. od1,0l do 1,5l)</t>
  </si>
  <si>
    <t>Pojemnik na zużyte igły o poj. 2,0l</t>
  </si>
  <si>
    <t>Pojemnik na zużyte igły o poj. 10,0l</t>
  </si>
  <si>
    <t>Jednorazowa myjka nasączona środkiem myjącym z naturalnym pH a' 24</t>
  </si>
  <si>
    <t>Rekawice foliowe (S,M,L) a' 100 szt</t>
  </si>
  <si>
    <t>Rękawice sekcyjne</t>
  </si>
  <si>
    <t>par</t>
  </si>
  <si>
    <t>Pojemnik transportowy do histopatów 15ml</t>
  </si>
  <si>
    <t>Pojemnik transportowy do histopatów 30ml</t>
  </si>
  <si>
    <t>Pojemnik transportowy do histopatów 250 ml</t>
  </si>
  <si>
    <t>Pojemnik transportowy do histopatów 500 ml</t>
  </si>
  <si>
    <t>Pojemnik transportowy do histopatów  1000 ml</t>
  </si>
  <si>
    <t>Pojemnik transportowy do histopatów 2000 ml typu „ widerko”</t>
  </si>
  <si>
    <t>Pokrowiec z pianki hydrofobowej na narzędzia z przegródkami o szerokości 5 cm</t>
  </si>
  <si>
    <t>Szyna aluminiowa na palec 460x20</t>
  </si>
  <si>
    <t>Wieszak na worki do moczu</t>
  </si>
  <si>
    <t>Podkład z pianki niechłonnej o długości min 240 cm</t>
  </si>
  <si>
    <t xml:space="preserve">    Mata dekontaminacyjna 60 cm x 115 cm ( 40 listek) biała          </t>
  </si>
  <si>
    <t>Sterylna torba izolująca wykonana z termoczułej  folii polietylenowej delikatnej dla skóry służąca do przenoszenia/transportu noworodków by nie traciły ciepła roz. 50 x 50 cm zakończona tasiemkami</t>
  </si>
  <si>
    <t>Ostrza chirurgiczne j.u. Oszerokości 38 mm z ruchomą głowicą szer. brzegu tnącego 30 mm do strzygarki firmy 3M</t>
  </si>
  <si>
    <t>Fartuch pacjenta j.u. biały  op a 10 szt</t>
  </si>
  <si>
    <t>Jednorazowy worek ileostomijny ( otwarty ) z zapięciem 20 – 70 mm op a 10 szt</t>
  </si>
  <si>
    <t>Okularki do fototerapii dla noworodków 4646 POSSEY op a 12 szt</t>
  </si>
  <si>
    <t>Wkład do ssaka 1 ltr króciec standard ( zielone wieczko )</t>
  </si>
  <si>
    <t>Wkład jednorazowy FLOVAC 2 ltr</t>
  </si>
  <si>
    <t>Wkład jednorazowy FLOVAC 1 ltr</t>
  </si>
  <si>
    <t>Wkład jednorazowy 2 ltr ( GCE 14090642)</t>
  </si>
  <si>
    <t>Papier do Videoprintera Mitsubishi K 61 B</t>
  </si>
  <si>
    <t xml:space="preserve">Podkład na leżankę wykonany z mocnej folii ściągany gumką </t>
  </si>
  <si>
    <t>Ochraniacz na obuwie z folii na gumkę</t>
  </si>
  <si>
    <t>Uniwersalny fartuch wykonany z miękkiej  jasnoniebieskiej folii wzmocniony i wydłużony ( fartuch przedni )</t>
  </si>
  <si>
    <t>4 -komorowy zestaw do drenażu opłucnej Sentinel – Seal ( op a 5 szt )</t>
  </si>
  <si>
    <t>Torba na wymiociny wykonana z wysokiej jakości wytrzymałego materiału posiada wycięcie umożliwiające higieniczne zamknięcie</t>
  </si>
  <si>
    <t>Podkład medyczny 33/25 x 50 zielony</t>
  </si>
  <si>
    <t>Osłonki pomiarowe do termometru GENIUS  M 3000 op a 1050 szt</t>
  </si>
  <si>
    <t>Nasadka do termometru OMRON    IT 5 op a 20 szt</t>
  </si>
  <si>
    <t>Szczotka wielokrotnego użytku do manualnego mycia narzędzi ( włosie nylonowe mocne umocowane na długiej plastykowej rączce )BBR001</t>
  </si>
  <si>
    <t>Szczotka wielokrotnego użytku do przedoperacyjnego mycia rąk , kolor sczotki biały , włosie niebieskie , przeznaczona do sterylizacji w autoklawie op a 10 szt</t>
  </si>
  <si>
    <t>Pojemnik do zbiórki moczu typu "tulipan"</t>
  </si>
  <si>
    <t>Suma</t>
  </si>
  <si>
    <t>data, pieczęć i podpis wykonawcy lub osoby upoważnionej</t>
  </si>
  <si>
    <t>……………………………………………………………………</t>
  </si>
  <si>
    <t>Ostrza j.u. O szer. cięcia 32 mm wysokośćstrzyżenia 0,21 mm biologicznie czyste pakowane pojedyńczo nr LOT na każdym ostrzu strzygarka firmy Carefusion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</si>
</sst>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)&quot;"/>
    <numFmt numFmtId="167" formatCode="#,##0.00&quot; F&quot;_);[Red]\(#,##0.00&quot; F)&quot;"/>
    <numFmt numFmtId="168" formatCode="_(\$* #,##0.00_);_(\$* \(#,##0.00\);_(\$* \-??_);_(@_)"/>
    <numFmt numFmtId="169" formatCode="#,##0.00&quot; zł&quot;"/>
  </numFmts>
  <fonts count="40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7" borderId="1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169" fontId="2" fillId="0" borderId="0" xfId="71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69" fontId="1" fillId="0" borderId="12" xfId="71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69" fontId="4" fillId="0" borderId="11" xfId="71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4" borderId="11" xfId="0" applyNumberFormat="1" applyFont="1" applyFill="1" applyBorder="1" applyAlignment="1" applyProtection="1">
      <alignment horizontal="center" vertical="center" wrapText="1"/>
      <protection/>
    </xf>
    <xf numFmtId="169" fontId="1" fillId="33" borderId="11" xfId="71" applyNumberFormat="1" applyFont="1" applyFill="1" applyBorder="1" applyAlignment="1" applyProtection="1">
      <alignment horizontal="center" vertical="center" wrapText="1"/>
      <protection locked="0"/>
    </xf>
    <xf numFmtId="16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49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169" fontId="1" fillId="0" borderId="0" xfId="7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69" fontId="4" fillId="0" borderId="11" xfId="7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_laroux" xfId="39"/>
    <cellStyle name="Comma_laroux" xfId="40"/>
    <cellStyle name="Currency [0]_laroux" xfId="41"/>
    <cellStyle name="Currency_laroux" xfId="42"/>
    <cellStyle name="Dane wejściowe" xfId="43"/>
    <cellStyle name="Dane wyjściowe" xfId="44"/>
    <cellStyle name="Dobre" xfId="45"/>
    <cellStyle name="Comma" xfId="46"/>
    <cellStyle name="Comma [0]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_laroux" xfId="55"/>
    <cellStyle name="normální_laroux" xfId="56"/>
    <cellStyle name="Normalny 2 2" xfId="57"/>
    <cellStyle name="Normalny 3" xfId="58"/>
    <cellStyle name="Normalny 4" xfId="59"/>
    <cellStyle name="Obliczenia" xfId="60"/>
    <cellStyle name="Percent" xfId="61"/>
    <cellStyle name="Procentowy 2" xfId="62"/>
    <cellStyle name="Procentowy 3" xfId="63"/>
    <cellStyle name="Procentowy 4" xfId="64"/>
    <cellStyle name="Styl 1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SheetLayoutView="100" workbookViewId="0" topLeftCell="A1">
      <selection activeCell="B5" sqref="B5"/>
    </sheetView>
  </sheetViews>
  <sheetFormatPr defaultColWidth="9.125" defaultRowHeight="12.75"/>
  <cols>
    <col min="1" max="1" width="3.25390625" style="1" customWidth="1"/>
    <col min="2" max="2" width="33.75390625" style="2" customWidth="1"/>
    <col min="3" max="3" width="18.75390625" style="2" customWidth="1"/>
    <col min="4" max="4" width="12.75390625" style="2" customWidth="1"/>
    <col min="5" max="5" width="15.75390625" style="3" customWidth="1"/>
    <col min="6" max="6" width="6.75390625" style="4" customWidth="1"/>
    <col min="7" max="7" width="10.75390625" style="1" customWidth="1"/>
    <col min="8" max="8" width="15.75390625" style="5" customWidth="1"/>
    <col min="9" max="9" width="15.75390625" style="1" customWidth="1"/>
    <col min="10" max="16384" width="9.125" style="1" customWidth="1"/>
  </cols>
  <sheetData>
    <row r="1" spans="1:9" ht="15.75" customHeight="1">
      <c r="A1" s="6" t="s">
        <v>0</v>
      </c>
      <c r="B1" s="33" t="s">
        <v>1</v>
      </c>
      <c r="C1" s="33"/>
      <c r="D1" s="33"/>
      <c r="E1" s="7"/>
      <c r="F1" s="7"/>
      <c r="G1" s="7"/>
      <c r="H1" s="7"/>
      <c r="I1" s="7"/>
    </row>
    <row r="2" spans="1:9" ht="15.75" customHeight="1">
      <c r="A2" s="7"/>
      <c r="B2" s="7"/>
      <c r="C2" s="8" t="s">
        <v>2</v>
      </c>
      <c r="D2" s="8"/>
      <c r="E2" s="8"/>
      <c r="F2" s="8"/>
      <c r="G2" s="8"/>
      <c r="H2" s="8"/>
      <c r="I2" s="7"/>
    </row>
    <row r="3" spans="1:9" ht="51" customHeight="1">
      <c r="A3" s="34" t="s">
        <v>3</v>
      </c>
      <c r="B3" s="35" t="s">
        <v>4</v>
      </c>
      <c r="C3" s="35" t="s">
        <v>5</v>
      </c>
      <c r="D3" s="35" t="s">
        <v>6</v>
      </c>
      <c r="E3" s="35" t="s">
        <v>7</v>
      </c>
      <c r="F3" s="30" t="s">
        <v>8</v>
      </c>
      <c r="G3" s="10" t="s">
        <v>9</v>
      </c>
      <c r="H3" s="11" t="s">
        <v>10</v>
      </c>
      <c r="I3" s="10" t="s">
        <v>11</v>
      </c>
    </row>
    <row r="4" spans="1:9" s="15" customFormat="1" ht="34.5" customHeight="1">
      <c r="A4" s="34"/>
      <c r="B4" s="35"/>
      <c r="C4" s="35"/>
      <c r="D4" s="35"/>
      <c r="E4" s="35"/>
      <c r="F4" s="30"/>
      <c r="G4" s="12" t="s">
        <v>12</v>
      </c>
      <c r="H4" s="13" t="s">
        <v>13</v>
      </c>
      <c r="I4" s="14" t="s">
        <v>14</v>
      </c>
    </row>
    <row r="5" spans="1:9" ht="26.25">
      <c r="A5" s="16">
        <v>1</v>
      </c>
      <c r="B5" s="17" t="s">
        <v>15</v>
      </c>
      <c r="C5" s="17"/>
      <c r="D5" s="17"/>
      <c r="E5" s="17"/>
      <c r="F5" s="9" t="s">
        <v>16</v>
      </c>
      <c r="G5" s="18">
        <v>18000</v>
      </c>
      <c r="H5" s="19"/>
      <c r="I5" s="20">
        <f>G5*H5</f>
        <v>0</v>
      </c>
    </row>
    <row r="6" spans="1:9" ht="12.75">
      <c r="A6" s="16">
        <v>2</v>
      </c>
      <c r="B6" s="17" t="s">
        <v>17</v>
      </c>
      <c r="C6" s="17"/>
      <c r="D6" s="17"/>
      <c r="E6" s="17"/>
      <c r="F6" s="9" t="s">
        <v>16</v>
      </c>
      <c r="G6" s="18">
        <v>6000</v>
      </c>
      <c r="H6" s="19"/>
      <c r="I6" s="20">
        <f aca="true" t="shared" si="0" ref="I6:I56">G6*H6</f>
        <v>0</v>
      </c>
    </row>
    <row r="7" spans="1:9" ht="12.75">
      <c r="A7" s="16">
        <v>3</v>
      </c>
      <c r="B7" s="17" t="s">
        <v>18</v>
      </c>
      <c r="C7" s="17"/>
      <c r="D7" s="17"/>
      <c r="E7" s="17"/>
      <c r="F7" s="9" t="s">
        <v>16</v>
      </c>
      <c r="G7" s="18">
        <v>8000</v>
      </c>
      <c r="H7" s="19"/>
      <c r="I7" s="20">
        <f t="shared" si="0"/>
        <v>0</v>
      </c>
    </row>
    <row r="8" spans="1:9" ht="12.75">
      <c r="A8" s="16">
        <v>4</v>
      </c>
      <c r="B8" s="21" t="s">
        <v>19</v>
      </c>
      <c r="C8" s="21"/>
      <c r="D8" s="21"/>
      <c r="E8" s="22"/>
      <c r="F8" s="9" t="s">
        <v>20</v>
      </c>
      <c r="G8" s="18">
        <v>4500</v>
      </c>
      <c r="H8" s="19"/>
      <c r="I8" s="20">
        <f t="shared" si="0"/>
        <v>0</v>
      </c>
    </row>
    <row r="9" spans="1:9" ht="12.75">
      <c r="A9" s="16">
        <v>5</v>
      </c>
      <c r="B9" s="21" t="s">
        <v>21</v>
      </c>
      <c r="C9" s="21"/>
      <c r="D9" s="21"/>
      <c r="E9" s="21"/>
      <c r="F9" s="9" t="s">
        <v>16</v>
      </c>
      <c r="G9" s="18">
        <v>1200</v>
      </c>
      <c r="H9" s="19"/>
      <c r="I9" s="20">
        <f t="shared" si="0"/>
        <v>0</v>
      </c>
    </row>
    <row r="10" spans="1:9" ht="12.75">
      <c r="A10" s="16">
        <v>6</v>
      </c>
      <c r="B10" s="21" t="s">
        <v>22</v>
      </c>
      <c r="C10" s="21"/>
      <c r="D10" s="21"/>
      <c r="E10" s="21"/>
      <c r="F10" s="9" t="s">
        <v>16</v>
      </c>
      <c r="G10" s="18">
        <v>600</v>
      </c>
      <c r="H10" s="19"/>
      <c r="I10" s="20">
        <f t="shared" si="0"/>
        <v>0</v>
      </c>
    </row>
    <row r="11" spans="1:9" ht="12.75">
      <c r="A11" s="16">
        <v>7</v>
      </c>
      <c r="B11" t="s">
        <v>23</v>
      </c>
      <c r="C11" s="21"/>
      <c r="D11" s="21"/>
      <c r="E11" s="21"/>
      <c r="F11" s="9" t="s">
        <v>20</v>
      </c>
      <c r="G11" s="18">
        <v>20</v>
      </c>
      <c r="H11" s="19"/>
      <c r="I11" s="20">
        <f t="shared" si="0"/>
        <v>0</v>
      </c>
    </row>
    <row r="12" spans="1:9" ht="12.75">
      <c r="A12" s="16">
        <v>8</v>
      </c>
      <c r="B12" s="21" t="s">
        <v>24</v>
      </c>
      <c r="C12" s="21"/>
      <c r="D12" s="21"/>
      <c r="E12" s="21"/>
      <c r="F12" s="9" t="s">
        <v>16</v>
      </c>
      <c r="G12" s="18">
        <v>20</v>
      </c>
      <c r="H12" s="19"/>
      <c r="I12" s="20">
        <f t="shared" si="0"/>
        <v>0</v>
      </c>
    </row>
    <row r="13" spans="1:9" ht="12.75">
      <c r="A13" s="16">
        <v>9</v>
      </c>
      <c r="B13" s="21" t="s">
        <v>25</v>
      </c>
      <c r="C13" s="21"/>
      <c r="D13" s="21"/>
      <c r="E13" s="21"/>
      <c r="F13" s="9" t="s">
        <v>16</v>
      </c>
      <c r="G13" s="18">
        <v>400</v>
      </c>
      <c r="H13" s="19"/>
      <c r="I13" s="20">
        <f t="shared" si="0"/>
        <v>0</v>
      </c>
    </row>
    <row r="14" spans="1:9" ht="26.25">
      <c r="A14" s="16">
        <v>10</v>
      </c>
      <c r="B14" s="21" t="s">
        <v>26</v>
      </c>
      <c r="C14" s="21"/>
      <c r="D14" s="21"/>
      <c r="E14" s="21"/>
      <c r="F14" s="9" t="s">
        <v>16</v>
      </c>
      <c r="G14" s="18">
        <v>800</v>
      </c>
      <c r="H14" s="19"/>
      <c r="I14" s="20">
        <f t="shared" si="0"/>
        <v>0</v>
      </c>
    </row>
    <row r="15" spans="1:9" ht="12.75">
      <c r="A15" s="16">
        <v>11</v>
      </c>
      <c r="B15" s="21" t="s">
        <v>27</v>
      </c>
      <c r="C15" s="21"/>
      <c r="D15" s="21"/>
      <c r="E15" s="21"/>
      <c r="F15" s="9" t="s">
        <v>16</v>
      </c>
      <c r="G15" s="18">
        <v>50</v>
      </c>
      <c r="H15" s="19"/>
      <c r="I15" s="20">
        <f t="shared" si="0"/>
        <v>0</v>
      </c>
    </row>
    <row r="16" spans="1:9" ht="12.75">
      <c r="A16" s="16">
        <v>12</v>
      </c>
      <c r="B16" s="21" t="s">
        <v>28</v>
      </c>
      <c r="C16" s="21"/>
      <c r="D16" s="21"/>
      <c r="E16" s="21"/>
      <c r="F16" s="9" t="s">
        <v>16</v>
      </c>
      <c r="G16" s="18">
        <v>2000</v>
      </c>
      <c r="H16" s="19"/>
      <c r="I16" s="20">
        <f t="shared" si="0"/>
        <v>0</v>
      </c>
    </row>
    <row r="17" spans="1:9" ht="26.25">
      <c r="A17" s="16">
        <v>13</v>
      </c>
      <c r="B17" s="21" t="s">
        <v>29</v>
      </c>
      <c r="C17" s="21"/>
      <c r="D17" s="21"/>
      <c r="E17" s="21"/>
      <c r="F17" s="9" t="s">
        <v>16</v>
      </c>
      <c r="G17" s="18">
        <v>900</v>
      </c>
      <c r="H17" s="19"/>
      <c r="I17" s="20">
        <f t="shared" si="0"/>
        <v>0</v>
      </c>
    </row>
    <row r="18" spans="1:9" ht="26.25">
      <c r="A18" s="16">
        <v>14</v>
      </c>
      <c r="B18" s="21" t="s">
        <v>30</v>
      </c>
      <c r="C18" s="21"/>
      <c r="D18" s="21"/>
      <c r="E18" s="22"/>
      <c r="F18" s="9" t="s">
        <v>16</v>
      </c>
      <c r="G18" s="18">
        <v>6000</v>
      </c>
      <c r="H18" s="19"/>
      <c r="I18" s="20">
        <f t="shared" si="0"/>
        <v>0</v>
      </c>
    </row>
    <row r="19" spans="1:9" ht="26.25">
      <c r="A19" s="16">
        <v>15</v>
      </c>
      <c r="B19" s="21" t="s">
        <v>31</v>
      </c>
      <c r="C19" s="21"/>
      <c r="D19" s="21"/>
      <c r="E19" s="22"/>
      <c r="F19" s="9" t="s">
        <v>16</v>
      </c>
      <c r="G19" s="18">
        <v>3500</v>
      </c>
      <c r="H19" s="19"/>
      <c r="I19" s="20">
        <f t="shared" si="0"/>
        <v>0</v>
      </c>
    </row>
    <row r="20" spans="1:9" ht="12.75">
      <c r="A20" s="16">
        <v>16</v>
      </c>
      <c r="B20" s="21" t="s">
        <v>32</v>
      </c>
      <c r="C20" s="21"/>
      <c r="D20" s="21"/>
      <c r="E20" s="22"/>
      <c r="F20" s="9" t="s">
        <v>16</v>
      </c>
      <c r="G20" s="18">
        <v>1800</v>
      </c>
      <c r="H20" s="19"/>
      <c r="I20" s="20">
        <f t="shared" si="0"/>
        <v>0</v>
      </c>
    </row>
    <row r="21" spans="1:9" ht="12.75">
      <c r="A21" s="16">
        <v>17</v>
      </c>
      <c r="B21" s="21" t="s">
        <v>33</v>
      </c>
      <c r="C21" s="21"/>
      <c r="D21" s="21"/>
      <c r="E21" s="21"/>
      <c r="F21" s="9" t="s">
        <v>16</v>
      </c>
      <c r="G21" s="18">
        <v>4000</v>
      </c>
      <c r="H21" s="19"/>
      <c r="I21" s="20">
        <f t="shared" si="0"/>
        <v>0</v>
      </c>
    </row>
    <row r="22" spans="1:9" ht="39">
      <c r="A22" s="16">
        <v>18</v>
      </c>
      <c r="B22" s="21" t="s">
        <v>34</v>
      </c>
      <c r="C22" s="21"/>
      <c r="D22" s="21"/>
      <c r="E22" s="22"/>
      <c r="F22" s="9" t="s">
        <v>20</v>
      </c>
      <c r="G22" s="18">
        <v>5000</v>
      </c>
      <c r="H22" s="19"/>
      <c r="I22" s="20">
        <f t="shared" si="0"/>
        <v>0</v>
      </c>
    </row>
    <row r="23" spans="1:9" ht="12.75">
      <c r="A23" s="16">
        <v>19</v>
      </c>
      <c r="B23" s="21" t="s">
        <v>35</v>
      </c>
      <c r="C23" s="21"/>
      <c r="D23" s="21"/>
      <c r="E23" s="21"/>
      <c r="F23" s="9" t="s">
        <v>20</v>
      </c>
      <c r="G23" s="18">
        <v>900</v>
      </c>
      <c r="H23" s="19"/>
      <c r="I23" s="20">
        <f t="shared" si="0"/>
        <v>0</v>
      </c>
    </row>
    <row r="24" spans="1:9" ht="12.75">
      <c r="A24" s="16">
        <v>20</v>
      </c>
      <c r="B24" s="21" t="s">
        <v>36</v>
      </c>
      <c r="C24" s="21"/>
      <c r="D24" s="21"/>
      <c r="E24" s="21"/>
      <c r="F24" s="9" t="s">
        <v>37</v>
      </c>
      <c r="G24" s="18">
        <v>100</v>
      </c>
      <c r="H24" s="19"/>
      <c r="I24" s="20">
        <f t="shared" si="0"/>
        <v>0</v>
      </c>
    </row>
    <row r="25" spans="1:9" ht="26.25">
      <c r="A25" s="16">
        <v>21</v>
      </c>
      <c r="B25" s="21" t="s">
        <v>38</v>
      </c>
      <c r="C25" s="21"/>
      <c r="D25" s="21"/>
      <c r="E25" s="21"/>
      <c r="F25" s="9" t="s">
        <v>16</v>
      </c>
      <c r="G25" s="18">
        <v>1000</v>
      </c>
      <c r="H25" s="19"/>
      <c r="I25" s="20">
        <f t="shared" si="0"/>
        <v>0</v>
      </c>
    </row>
    <row r="26" spans="1:9" ht="26.25">
      <c r="A26" s="16">
        <v>22</v>
      </c>
      <c r="B26" s="21" t="s">
        <v>39</v>
      </c>
      <c r="C26" s="21"/>
      <c r="D26" s="21"/>
      <c r="E26" s="21"/>
      <c r="F26" s="9" t="s">
        <v>16</v>
      </c>
      <c r="G26" s="18">
        <v>3000</v>
      </c>
      <c r="H26" s="19"/>
      <c r="I26" s="20">
        <f t="shared" si="0"/>
        <v>0</v>
      </c>
    </row>
    <row r="27" spans="1:9" ht="26.25">
      <c r="A27" s="16">
        <v>23</v>
      </c>
      <c r="B27" s="17" t="s">
        <v>40</v>
      </c>
      <c r="C27" s="17"/>
      <c r="D27" s="21"/>
      <c r="E27" s="17"/>
      <c r="F27" s="9" t="s">
        <v>16</v>
      </c>
      <c r="G27" s="18">
        <v>400</v>
      </c>
      <c r="H27" s="19"/>
      <c r="I27" s="20">
        <f t="shared" si="0"/>
        <v>0</v>
      </c>
    </row>
    <row r="28" spans="1:9" ht="26.25">
      <c r="A28" s="16">
        <v>24</v>
      </c>
      <c r="B28" s="17" t="s">
        <v>41</v>
      </c>
      <c r="C28" s="21"/>
      <c r="D28" s="21"/>
      <c r="E28" s="17"/>
      <c r="F28" s="9" t="s">
        <v>16</v>
      </c>
      <c r="G28" s="18">
        <v>400</v>
      </c>
      <c r="H28" s="19"/>
      <c r="I28" s="20">
        <f t="shared" si="0"/>
        <v>0</v>
      </c>
    </row>
    <row r="29" spans="1:9" ht="26.25">
      <c r="A29" s="16">
        <v>25</v>
      </c>
      <c r="B29" s="17" t="s">
        <v>42</v>
      </c>
      <c r="C29" s="17"/>
      <c r="D29" s="21"/>
      <c r="E29" s="17"/>
      <c r="F29" s="9" t="s">
        <v>16</v>
      </c>
      <c r="G29" s="18">
        <v>300</v>
      </c>
      <c r="H29" s="19"/>
      <c r="I29" s="20">
        <f t="shared" si="0"/>
        <v>0</v>
      </c>
    </row>
    <row r="30" spans="1:9" ht="26.25">
      <c r="A30" s="16">
        <v>26</v>
      </c>
      <c r="B30" s="17" t="s">
        <v>43</v>
      </c>
      <c r="C30" s="17"/>
      <c r="D30" s="21"/>
      <c r="E30" s="17"/>
      <c r="F30" s="9" t="s">
        <v>16</v>
      </c>
      <c r="G30" s="18">
        <v>450</v>
      </c>
      <c r="H30" s="19"/>
      <c r="I30" s="20">
        <f t="shared" si="0"/>
        <v>0</v>
      </c>
    </row>
    <row r="31" spans="1:9" ht="39">
      <c r="A31" s="16">
        <v>27</v>
      </c>
      <c r="B31" s="17" t="s">
        <v>44</v>
      </c>
      <c r="C31" s="17"/>
      <c r="D31" s="17"/>
      <c r="E31" s="17"/>
      <c r="F31" s="9" t="s">
        <v>16</v>
      </c>
      <c r="G31" s="18">
        <v>100</v>
      </c>
      <c r="H31" s="19"/>
      <c r="I31" s="20">
        <f t="shared" si="0"/>
        <v>0</v>
      </c>
    </row>
    <row r="32" spans="1:9" ht="12.75">
      <c r="A32" s="16">
        <v>28</v>
      </c>
      <c r="B32" s="17" t="s">
        <v>45</v>
      </c>
      <c r="C32" s="17"/>
      <c r="D32" s="17"/>
      <c r="E32" s="17"/>
      <c r="F32" s="9" t="s">
        <v>16</v>
      </c>
      <c r="G32" s="18">
        <v>2000</v>
      </c>
      <c r="H32" s="19"/>
      <c r="I32" s="20">
        <f t="shared" si="0"/>
        <v>0</v>
      </c>
    </row>
    <row r="33" spans="1:9" ht="12.75">
      <c r="A33" s="16">
        <v>29</v>
      </c>
      <c r="B33" s="17" t="s">
        <v>46</v>
      </c>
      <c r="C33" s="17"/>
      <c r="D33" s="17"/>
      <c r="E33" s="17"/>
      <c r="F33" s="9" t="s">
        <v>16</v>
      </c>
      <c r="G33" s="18">
        <v>500</v>
      </c>
      <c r="H33" s="19"/>
      <c r="I33" s="20">
        <f t="shared" si="0"/>
        <v>0</v>
      </c>
    </row>
    <row r="34" spans="1:9" ht="26.25">
      <c r="A34" s="16">
        <v>30</v>
      </c>
      <c r="B34" s="17" t="s">
        <v>47</v>
      </c>
      <c r="C34" s="17"/>
      <c r="D34" s="17"/>
      <c r="E34" s="17"/>
      <c r="F34" s="9" t="s">
        <v>16</v>
      </c>
      <c r="G34" s="18">
        <v>120</v>
      </c>
      <c r="H34" s="19"/>
      <c r="I34" s="20">
        <f t="shared" si="0"/>
        <v>0</v>
      </c>
    </row>
    <row r="35" spans="1:9" ht="26.25">
      <c r="A35" s="16">
        <v>31</v>
      </c>
      <c r="B35" s="17" t="s">
        <v>48</v>
      </c>
      <c r="C35" s="17"/>
      <c r="D35" s="17"/>
      <c r="E35" s="17"/>
      <c r="F35" s="9" t="s">
        <v>16</v>
      </c>
      <c r="G35" s="18">
        <v>20</v>
      </c>
      <c r="H35" s="19"/>
      <c r="I35" s="20">
        <f t="shared" si="0"/>
        <v>0</v>
      </c>
    </row>
    <row r="36" spans="1:9" ht="78.75">
      <c r="A36" s="16">
        <v>32</v>
      </c>
      <c r="B36" s="17" t="s">
        <v>49</v>
      </c>
      <c r="C36" s="17"/>
      <c r="D36" s="17"/>
      <c r="E36" s="17"/>
      <c r="F36" s="9" t="s">
        <v>16</v>
      </c>
      <c r="G36" s="18">
        <v>60</v>
      </c>
      <c r="H36" s="19"/>
      <c r="I36" s="20">
        <f t="shared" si="0"/>
        <v>0</v>
      </c>
    </row>
    <row r="37" spans="1:9" ht="39">
      <c r="A37" s="16">
        <v>33</v>
      </c>
      <c r="B37" s="17" t="s">
        <v>50</v>
      </c>
      <c r="C37" s="17"/>
      <c r="D37" s="17"/>
      <c r="E37" s="17"/>
      <c r="F37" s="9" t="s">
        <v>16</v>
      </c>
      <c r="G37" s="18">
        <v>1800</v>
      </c>
      <c r="H37" s="19"/>
      <c r="I37" s="20">
        <f t="shared" si="0"/>
        <v>0</v>
      </c>
    </row>
    <row r="38" spans="1:9" ht="78" customHeight="1">
      <c r="A38" s="16">
        <v>34</v>
      </c>
      <c r="B38" s="17" t="s">
        <v>73</v>
      </c>
      <c r="C38" s="17"/>
      <c r="D38" s="17"/>
      <c r="E38" s="17"/>
      <c r="F38" s="9" t="s">
        <v>16</v>
      </c>
      <c r="G38" s="18">
        <v>1500</v>
      </c>
      <c r="H38" s="19"/>
      <c r="I38" s="20">
        <f t="shared" si="0"/>
        <v>0</v>
      </c>
    </row>
    <row r="39" spans="1:9" ht="12.75">
      <c r="A39" s="16">
        <v>35</v>
      </c>
      <c r="B39" s="17" t="s">
        <v>51</v>
      </c>
      <c r="C39" s="17"/>
      <c r="D39" s="17"/>
      <c r="E39" s="17"/>
      <c r="F39" s="9" t="s">
        <v>20</v>
      </c>
      <c r="G39" s="18">
        <v>200</v>
      </c>
      <c r="H39" s="19"/>
      <c r="I39" s="20">
        <f t="shared" si="0"/>
        <v>0</v>
      </c>
    </row>
    <row r="40" spans="1:9" ht="39">
      <c r="A40" s="16">
        <v>36</v>
      </c>
      <c r="B40" s="17" t="s">
        <v>52</v>
      </c>
      <c r="C40" s="17"/>
      <c r="D40" s="17"/>
      <c r="E40" s="17"/>
      <c r="F40" s="9" t="s">
        <v>20</v>
      </c>
      <c r="G40" s="18">
        <v>60</v>
      </c>
      <c r="H40" s="19"/>
      <c r="I40" s="20">
        <f t="shared" si="0"/>
        <v>0</v>
      </c>
    </row>
    <row r="41" spans="1:9" ht="26.25">
      <c r="A41" s="16">
        <v>37</v>
      </c>
      <c r="B41" s="17" t="s">
        <v>53</v>
      </c>
      <c r="C41" s="17"/>
      <c r="D41" s="17"/>
      <c r="E41" s="17"/>
      <c r="F41" s="9" t="s">
        <v>20</v>
      </c>
      <c r="G41" s="18">
        <v>40</v>
      </c>
      <c r="H41" s="19"/>
      <c r="I41" s="20">
        <f t="shared" si="0"/>
        <v>0</v>
      </c>
    </row>
    <row r="42" spans="1:9" ht="26.25">
      <c r="A42" s="16">
        <v>38</v>
      </c>
      <c r="B42" s="17" t="s">
        <v>54</v>
      </c>
      <c r="C42" s="17"/>
      <c r="D42" s="17"/>
      <c r="E42" s="17"/>
      <c r="F42" s="9" t="s">
        <v>16</v>
      </c>
      <c r="G42" s="18">
        <v>400</v>
      </c>
      <c r="H42" s="19"/>
      <c r="I42" s="20">
        <f t="shared" si="0"/>
        <v>0</v>
      </c>
    </row>
    <row r="43" spans="1:9" ht="12.75">
      <c r="A43" s="16">
        <v>39</v>
      </c>
      <c r="B43" s="17" t="s">
        <v>55</v>
      </c>
      <c r="C43" s="17"/>
      <c r="D43" s="17"/>
      <c r="E43" s="17"/>
      <c r="F43" s="9" t="s">
        <v>16</v>
      </c>
      <c r="G43" s="18">
        <v>300</v>
      </c>
      <c r="H43" s="19"/>
      <c r="I43" s="20">
        <f t="shared" si="0"/>
        <v>0</v>
      </c>
    </row>
    <row r="44" spans="1:9" ht="12.75">
      <c r="A44" s="16">
        <v>40</v>
      </c>
      <c r="B44" s="17" t="s">
        <v>56</v>
      </c>
      <c r="C44" s="17"/>
      <c r="D44" s="17"/>
      <c r="E44" s="17"/>
      <c r="F44" s="9" t="s">
        <v>16</v>
      </c>
      <c r="G44" s="18">
        <v>100</v>
      </c>
      <c r="H44" s="19"/>
      <c r="I44" s="20">
        <f t="shared" si="0"/>
        <v>0</v>
      </c>
    </row>
    <row r="45" spans="1:9" ht="26.25">
      <c r="A45" s="16">
        <v>41</v>
      </c>
      <c r="B45" s="17" t="s">
        <v>57</v>
      </c>
      <c r="C45" s="17"/>
      <c r="D45" s="17"/>
      <c r="E45" s="17"/>
      <c r="F45" s="9" t="s">
        <v>16</v>
      </c>
      <c r="G45" s="18">
        <v>500</v>
      </c>
      <c r="H45" s="19"/>
      <c r="I45" s="20">
        <f t="shared" si="0"/>
        <v>0</v>
      </c>
    </row>
    <row r="46" spans="1:9" ht="26.25">
      <c r="A46" s="16">
        <v>42</v>
      </c>
      <c r="B46" s="17" t="s">
        <v>58</v>
      </c>
      <c r="C46" s="17"/>
      <c r="D46" s="17"/>
      <c r="E46" s="17"/>
      <c r="F46" s="9" t="s">
        <v>16</v>
      </c>
      <c r="G46" s="18">
        <v>250</v>
      </c>
      <c r="H46" s="19"/>
      <c r="I46" s="20">
        <f t="shared" si="0"/>
        <v>0</v>
      </c>
    </row>
    <row r="47" spans="1:9" ht="26.25">
      <c r="A47" s="16">
        <v>43</v>
      </c>
      <c r="B47" s="17" t="s">
        <v>59</v>
      </c>
      <c r="C47" s="17"/>
      <c r="D47" s="17"/>
      <c r="E47" s="17"/>
      <c r="F47" s="9" t="s">
        <v>16</v>
      </c>
      <c r="G47" s="18">
        <v>500</v>
      </c>
      <c r="H47" s="19"/>
      <c r="I47" s="20">
        <f t="shared" si="0"/>
        <v>0</v>
      </c>
    </row>
    <row r="48" spans="1:9" ht="12.75">
      <c r="A48" s="16">
        <v>44</v>
      </c>
      <c r="B48" s="17" t="s">
        <v>60</v>
      </c>
      <c r="C48" s="17"/>
      <c r="D48" s="17"/>
      <c r="E48" s="17"/>
      <c r="F48" s="9" t="s">
        <v>16</v>
      </c>
      <c r="G48" s="18">
        <v>400</v>
      </c>
      <c r="H48" s="19"/>
      <c r="I48" s="20">
        <f t="shared" si="0"/>
        <v>0</v>
      </c>
    </row>
    <row r="49" spans="1:9" ht="52.5">
      <c r="A49" s="16">
        <v>45</v>
      </c>
      <c r="B49" s="17" t="s">
        <v>61</v>
      </c>
      <c r="C49" s="17"/>
      <c r="D49" s="17"/>
      <c r="E49" s="17"/>
      <c r="F49" s="9" t="s">
        <v>16</v>
      </c>
      <c r="G49" s="18">
        <v>2500</v>
      </c>
      <c r="H49" s="19"/>
      <c r="I49" s="20">
        <f t="shared" si="0"/>
        <v>0</v>
      </c>
    </row>
    <row r="50" spans="1:9" ht="26.25">
      <c r="A50" s="16">
        <v>46</v>
      </c>
      <c r="B50" s="17" t="s">
        <v>62</v>
      </c>
      <c r="C50" s="17"/>
      <c r="D50" s="17"/>
      <c r="E50" s="17"/>
      <c r="F50" s="9" t="s">
        <v>20</v>
      </c>
      <c r="G50" s="18">
        <v>8</v>
      </c>
      <c r="H50" s="19"/>
      <c r="I50" s="20">
        <f t="shared" si="0"/>
        <v>0</v>
      </c>
    </row>
    <row r="51" spans="1:9" ht="52.5">
      <c r="A51" s="16">
        <v>47</v>
      </c>
      <c r="B51" s="17" t="s">
        <v>63</v>
      </c>
      <c r="C51" s="17"/>
      <c r="D51" s="17"/>
      <c r="E51" s="17"/>
      <c r="F51" s="9" t="s">
        <v>16</v>
      </c>
      <c r="G51" s="18">
        <v>400</v>
      </c>
      <c r="H51" s="19"/>
      <c r="I51" s="20">
        <f t="shared" si="0"/>
        <v>0</v>
      </c>
    </row>
    <row r="52" spans="1:9" ht="12.75">
      <c r="A52" s="16">
        <v>48</v>
      </c>
      <c r="B52" s="17" t="s">
        <v>64</v>
      </c>
      <c r="C52" s="17"/>
      <c r="D52" s="17"/>
      <c r="E52" s="17"/>
      <c r="F52" s="9" t="s">
        <v>16</v>
      </c>
      <c r="G52" s="18">
        <v>600</v>
      </c>
      <c r="H52" s="19"/>
      <c r="I52" s="20">
        <f t="shared" si="0"/>
        <v>0</v>
      </c>
    </row>
    <row r="53" spans="1:9" ht="26.25">
      <c r="A53" s="16">
        <v>49</v>
      </c>
      <c r="B53" s="17" t="s">
        <v>65</v>
      </c>
      <c r="C53" s="17"/>
      <c r="D53" s="17"/>
      <c r="E53" s="17"/>
      <c r="F53" s="9" t="s">
        <v>20</v>
      </c>
      <c r="G53" s="18">
        <v>60</v>
      </c>
      <c r="H53" s="19"/>
      <c r="I53" s="20">
        <f t="shared" si="0"/>
        <v>0</v>
      </c>
    </row>
    <row r="54" spans="1:9" ht="26.25">
      <c r="A54" s="16">
        <v>50</v>
      </c>
      <c r="B54" s="17" t="s">
        <v>66</v>
      </c>
      <c r="C54" s="17"/>
      <c r="D54" s="17"/>
      <c r="E54" s="17"/>
      <c r="F54" s="9" t="s">
        <v>20</v>
      </c>
      <c r="G54" s="18">
        <v>15</v>
      </c>
      <c r="H54" s="19"/>
      <c r="I54" s="20">
        <f t="shared" si="0"/>
        <v>0</v>
      </c>
    </row>
    <row r="55" spans="1:9" ht="52.5">
      <c r="A55" s="16">
        <v>51</v>
      </c>
      <c r="B55" s="17" t="s">
        <v>67</v>
      </c>
      <c r="C55" s="17"/>
      <c r="D55" s="17"/>
      <c r="E55" s="17"/>
      <c r="F55" s="9" t="s">
        <v>16</v>
      </c>
      <c r="G55" s="18">
        <v>60</v>
      </c>
      <c r="H55" s="19"/>
      <c r="I55" s="20">
        <f t="shared" si="0"/>
        <v>0</v>
      </c>
    </row>
    <row r="56" spans="1:9" ht="66">
      <c r="A56" s="16">
        <v>52</v>
      </c>
      <c r="B56" s="17" t="s">
        <v>68</v>
      </c>
      <c r="C56" s="17"/>
      <c r="D56" s="17"/>
      <c r="E56" s="17"/>
      <c r="F56" s="9" t="s">
        <v>20</v>
      </c>
      <c r="G56" s="18">
        <v>20</v>
      </c>
      <c r="H56" s="19"/>
      <c r="I56" s="20">
        <f t="shared" si="0"/>
        <v>0</v>
      </c>
    </row>
    <row r="57" spans="1:9" ht="26.25">
      <c r="A57" s="16">
        <v>53</v>
      </c>
      <c r="B57" s="17" t="s">
        <v>69</v>
      </c>
      <c r="C57" s="17"/>
      <c r="D57" s="17"/>
      <c r="E57" s="17"/>
      <c r="F57" s="9" t="s">
        <v>16</v>
      </c>
      <c r="G57" s="18">
        <v>100</v>
      </c>
      <c r="H57" s="19"/>
      <c r="I57" s="20">
        <f>G57*H57</f>
        <v>0</v>
      </c>
    </row>
    <row r="58" spans="1:9" ht="12.75" customHeight="1">
      <c r="A58" s="23"/>
      <c r="B58" s="24"/>
      <c r="C58" s="24"/>
      <c r="D58" s="24"/>
      <c r="E58" s="24"/>
      <c r="F58" s="25"/>
      <c r="G58" s="31" t="s">
        <v>70</v>
      </c>
      <c r="H58" s="31"/>
      <c r="I58" s="26">
        <f>SUM(I5:I57)</f>
        <v>0</v>
      </c>
    </row>
    <row r="59" spans="1:9" ht="28.5" customHeight="1">
      <c r="A59" s="23"/>
      <c r="B59" s="24"/>
      <c r="C59" s="24"/>
      <c r="D59" s="24"/>
      <c r="E59" s="24"/>
      <c r="F59" s="25"/>
      <c r="G59" s="23"/>
      <c r="H59" s="27"/>
      <c r="I59" s="23"/>
    </row>
    <row r="60" spans="1:9" ht="12.75">
      <c r="A60" s="23"/>
      <c r="B60" s="24"/>
      <c r="C60" s="24"/>
      <c r="D60" s="24"/>
      <c r="E60" s="24"/>
      <c r="F60" s="25"/>
      <c r="G60" s="23"/>
      <c r="H60" s="27"/>
      <c r="I60" s="23"/>
    </row>
    <row r="61" spans="1:9" ht="12.75">
      <c r="A61" s="28"/>
      <c r="B61" s="24"/>
      <c r="C61" s="24"/>
      <c r="D61" s="24"/>
      <c r="E61" s="24"/>
      <c r="F61" s="25"/>
      <c r="G61" s="23"/>
      <c r="H61" s="27"/>
      <c r="I61" s="23"/>
    </row>
    <row r="62" spans="1:9" ht="12.75">
      <c r="A62" s="23"/>
      <c r="B62" s="24"/>
      <c r="C62" s="24"/>
      <c r="D62" s="24"/>
      <c r="E62" s="24"/>
      <c r="F62" s="24"/>
      <c r="G62" s="24"/>
      <c r="H62" s="27"/>
      <c r="I62" s="23"/>
    </row>
    <row r="63" spans="1:9" ht="12.75">
      <c r="A63" s="23"/>
      <c r="B63" s="24"/>
      <c r="C63" s="24"/>
      <c r="D63" s="24"/>
      <c r="E63" s="24"/>
      <c r="F63" s="24"/>
      <c r="G63" s="24"/>
      <c r="H63" s="27"/>
      <c r="I63" s="23"/>
    </row>
    <row r="64" spans="1:9" ht="12.75">
      <c r="A64" s="23"/>
      <c r="B64" s="24"/>
      <c r="C64" s="24"/>
      <c r="D64" s="24"/>
      <c r="E64" s="24"/>
      <c r="F64" s="25"/>
      <c r="G64" s="23"/>
      <c r="H64" s="27"/>
      <c r="I64" s="23"/>
    </row>
    <row r="65" spans="1:9" ht="12.75">
      <c r="A65" s="23"/>
      <c r="B65" s="24"/>
      <c r="C65" s="24"/>
      <c r="D65" s="24"/>
      <c r="E65" s="24"/>
      <c r="F65" s="25"/>
      <c r="G65" s="23"/>
      <c r="H65" s="27"/>
      <c r="I65" s="23"/>
    </row>
    <row r="66" spans="1:9" ht="20.25" customHeight="1">
      <c r="A66" s="23"/>
      <c r="B66" s="24"/>
      <c r="C66" s="32" t="s">
        <v>71</v>
      </c>
      <c r="D66" s="32"/>
      <c r="E66" s="32"/>
      <c r="F66" s="25"/>
      <c r="G66" s="23"/>
      <c r="H66" s="27"/>
      <c r="I66" s="23"/>
    </row>
    <row r="67" spans="1:9" ht="22.5" customHeight="1">
      <c r="A67" s="23"/>
      <c r="B67" s="24"/>
      <c r="C67" s="32"/>
      <c r="D67" s="32"/>
      <c r="E67" s="32"/>
      <c r="F67" s="25"/>
      <c r="G67" s="23"/>
      <c r="H67" s="27"/>
      <c r="I67" s="23"/>
    </row>
    <row r="68" spans="1:9" ht="12.75" customHeight="1">
      <c r="A68" s="23"/>
      <c r="B68" s="24"/>
      <c r="C68" s="32" t="s">
        <v>72</v>
      </c>
      <c r="D68" s="32"/>
      <c r="E68" s="32"/>
      <c r="F68" s="25"/>
      <c r="G68" s="23"/>
      <c r="H68" s="27"/>
      <c r="I68" s="23"/>
    </row>
    <row r="69" spans="1:9" ht="12.75">
      <c r="A69" s="23"/>
      <c r="B69" s="24"/>
      <c r="C69" s="24"/>
      <c r="D69" s="24"/>
      <c r="E69" s="24"/>
      <c r="F69" s="25"/>
      <c r="G69" s="23"/>
      <c r="H69" s="27"/>
      <c r="I69" s="23"/>
    </row>
    <row r="71" ht="9.75">
      <c r="E71" s="29"/>
    </row>
    <row r="100" ht="12.75">
      <c r="B100"/>
    </row>
  </sheetData>
  <sheetProtection/>
  <mergeCells count="10">
    <mergeCell ref="F3:F4"/>
    <mergeCell ref="G58:H58"/>
    <mergeCell ref="C66:E67"/>
    <mergeCell ref="C68:E68"/>
    <mergeCell ref="B1:D1"/>
    <mergeCell ref="A3:A4"/>
    <mergeCell ref="B3:B4"/>
    <mergeCell ref="C3:C4"/>
    <mergeCell ref="D3:D4"/>
    <mergeCell ref="E3:E4"/>
  </mergeCells>
  <printOptions horizontalCentered="1" verticalCentered="1"/>
  <pageMargins left="0" right="0" top="0.7480314960629921" bottom="0.7480314960629921" header="0" footer="0.5118110236220472"/>
  <pageSetup horizontalDpi="300" verticalDpi="300" orientation="landscape" r:id="rId1"/>
  <headerFooter alignWithMargins="0">
    <oddHeader>&amp;CSPZOZEPII/23/29/14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wnowak</cp:lastModifiedBy>
  <cp:lastPrinted>2014-10-03T11:18:06Z</cp:lastPrinted>
  <dcterms:modified xsi:type="dcterms:W3CDTF">2014-10-10T09:15:32Z</dcterms:modified>
  <cp:category/>
  <cp:version/>
  <cp:contentType/>
  <cp:contentStatus/>
</cp:coreProperties>
</file>