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388" activeTab="0"/>
  </bookViews>
  <sheets>
    <sheet name="Arkusz1" sheetId="1" r:id="rId1"/>
  </sheets>
  <definedNames>
    <definedName name="_xlnm.Print_Area" localSheetId="0">'Arkusz1'!$A$1:$H$35</definedName>
  </definedNames>
  <calcPr fullCalcOnLoad="1"/>
</workbook>
</file>

<file path=xl/sharedStrings.xml><?xml version="1.0" encoding="utf-8"?>
<sst xmlns="http://schemas.openxmlformats.org/spreadsheetml/2006/main" count="38" uniqueCount="38">
  <si>
    <t>L.p.</t>
  </si>
  <si>
    <t>KOMÓRKA</t>
  </si>
  <si>
    <t>pow. użytkowa w m²</t>
  </si>
  <si>
    <t>STREFA III</t>
  </si>
  <si>
    <t xml:space="preserve">Uwagi - wyjaśnienia </t>
  </si>
  <si>
    <t>Razem</t>
  </si>
  <si>
    <t xml:space="preserve">STREFA I </t>
  </si>
  <si>
    <t>STREFA II</t>
  </si>
  <si>
    <t>Wykaz powierzchni objętych usługą z podziałem na strefy</t>
  </si>
  <si>
    <t>Oddział  wewnętrzny</t>
  </si>
  <si>
    <t>Oddział dziecięcy</t>
  </si>
  <si>
    <t>Oddział noworodkowy (ruming)</t>
  </si>
  <si>
    <t>Laboratorium, krwiodawstwo</t>
  </si>
  <si>
    <t>Centrum diagnostyki obrazowej</t>
  </si>
  <si>
    <t>Piwnice ,klatki schodowe</t>
  </si>
  <si>
    <t>Zakład opiekuńczo-leczniczy  i oddział paliatywny</t>
  </si>
  <si>
    <t>Oddział chirurgiczny</t>
  </si>
  <si>
    <t>III piętro chirurgia</t>
  </si>
  <si>
    <t>Blok operacyjny</t>
  </si>
  <si>
    <t>R.T.G. budynek chirurgii</t>
  </si>
  <si>
    <t>Poradnia chirurgiczno- ortopedyczna</t>
  </si>
  <si>
    <t>Rehabilitacja ambulatoryjna</t>
  </si>
  <si>
    <t>Pogotowie</t>
  </si>
  <si>
    <t>SOR-sala operacyjna</t>
  </si>
  <si>
    <t>Pracownia kardiometryczna</t>
  </si>
  <si>
    <t>Oddział reumatologii</t>
  </si>
  <si>
    <t>Oddział ortopedii</t>
  </si>
  <si>
    <t>Oddział rehabilitacji</t>
  </si>
  <si>
    <t>Administracja i marketing</t>
  </si>
  <si>
    <t>Centralna rejestracja</t>
  </si>
  <si>
    <t>STREFA IV</t>
  </si>
  <si>
    <r>
      <t>Oddział położniczo-ginekologiczny w tym sala porodowa 80 m</t>
    </r>
    <r>
      <rPr>
        <sz val="9"/>
        <color indexed="8"/>
        <rFont val="Calibri"/>
        <family val="2"/>
      </rPr>
      <t>²</t>
    </r>
  </si>
  <si>
    <t>S.O.R. i poradnie przy SOR</t>
  </si>
  <si>
    <t>Portiernia i centrala telefoniczna</t>
  </si>
  <si>
    <t>OIT</t>
  </si>
  <si>
    <t>Sterylizacja parter chirurgii</t>
  </si>
  <si>
    <t>Magazyn odpadów medycznych</t>
  </si>
  <si>
    <t xml:space="preserve">załącznik nr 4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</si>
</sst>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06" zoomScaleNormal="106" zoomScaleSheetLayoutView="90" zoomScalePageLayoutView="0" workbookViewId="0" topLeftCell="A1">
      <selection activeCell="C3" sqref="C3"/>
    </sheetView>
  </sheetViews>
  <sheetFormatPr defaultColWidth="9.140625" defaultRowHeight="12.75"/>
  <cols>
    <col min="1" max="1" width="5.7109375" style="2" customWidth="1"/>
    <col min="2" max="2" width="40.421875" style="2" customWidth="1"/>
    <col min="3" max="3" width="11.57421875" style="2" customWidth="1"/>
    <col min="4" max="4" width="10.421875" style="2" customWidth="1"/>
    <col min="5" max="5" width="10.00390625" style="2" customWidth="1"/>
    <col min="6" max="6" width="10.57421875" style="2" customWidth="1"/>
    <col min="7" max="7" width="10.421875" style="2" hidden="1" customWidth="1"/>
    <col min="8" max="8" width="10.28125" style="2" customWidth="1"/>
    <col min="9" max="16384" width="9.140625" style="2" customWidth="1"/>
  </cols>
  <sheetData>
    <row r="1" ht="12.75">
      <c r="A1" s="2" t="s">
        <v>37</v>
      </c>
    </row>
    <row r="4" spans="1:7" ht="15" customHeight="1">
      <c r="A4" s="1"/>
      <c r="B4" s="22" t="s">
        <v>8</v>
      </c>
      <c r="C4" s="22"/>
      <c r="D4" s="22"/>
      <c r="E4" s="22"/>
      <c r="F4" s="22"/>
      <c r="G4" s="22"/>
    </row>
    <row r="5" spans="1:8" ht="12.75">
      <c r="A5" s="17" t="s">
        <v>0</v>
      </c>
      <c r="B5" s="17" t="s">
        <v>1</v>
      </c>
      <c r="C5" s="17" t="s">
        <v>2</v>
      </c>
      <c r="D5" s="18" t="s">
        <v>6</v>
      </c>
      <c r="E5" s="18" t="s">
        <v>7</v>
      </c>
      <c r="F5" s="17" t="s">
        <v>3</v>
      </c>
      <c r="G5" s="10" t="s">
        <v>4</v>
      </c>
      <c r="H5" s="17" t="s">
        <v>30</v>
      </c>
    </row>
    <row r="6" spans="1:8" ht="26.25" customHeight="1">
      <c r="A6" s="17"/>
      <c r="B6" s="17"/>
      <c r="C6" s="17"/>
      <c r="D6" s="19"/>
      <c r="E6" s="19"/>
      <c r="F6" s="17"/>
      <c r="G6" s="11"/>
      <c r="H6" s="17"/>
    </row>
    <row r="7" spans="1:8" ht="12.75">
      <c r="A7" s="12">
        <v>1</v>
      </c>
      <c r="B7" s="14" t="s">
        <v>9</v>
      </c>
      <c r="C7" s="13">
        <f>SUM(D7:H7)</f>
        <v>689.1</v>
      </c>
      <c r="D7" s="15">
        <v>331.43</v>
      </c>
      <c r="E7" s="15">
        <v>357.67</v>
      </c>
      <c r="F7" s="5"/>
      <c r="G7" s="3"/>
      <c r="H7" s="3"/>
    </row>
    <row r="8" spans="1:8" ht="12.75">
      <c r="A8" s="12">
        <v>2</v>
      </c>
      <c r="B8" s="14" t="s">
        <v>10</v>
      </c>
      <c r="C8" s="13">
        <f aca="true" t="shared" si="0" ref="C8:C33">SUM(D8:H8)</f>
        <v>320.03999999999996</v>
      </c>
      <c r="D8" s="15">
        <v>105.85</v>
      </c>
      <c r="E8" s="15">
        <v>214.19</v>
      </c>
      <c r="F8" s="5"/>
      <c r="G8" s="3"/>
      <c r="H8" s="3"/>
    </row>
    <row r="9" spans="1:8" ht="12.75" customHeight="1">
      <c r="A9" s="12">
        <v>3</v>
      </c>
      <c r="B9" s="14" t="s">
        <v>11</v>
      </c>
      <c r="C9" s="13">
        <f t="shared" si="0"/>
        <v>243.32999999999998</v>
      </c>
      <c r="D9" s="15">
        <v>101.36</v>
      </c>
      <c r="E9" s="15"/>
      <c r="F9" s="15">
        <v>141.97</v>
      </c>
      <c r="G9" s="3"/>
      <c r="H9" s="3"/>
    </row>
    <row r="10" spans="1:8" ht="12.75">
      <c r="A10" s="12">
        <v>4</v>
      </c>
      <c r="B10" s="14" t="s">
        <v>12</v>
      </c>
      <c r="C10" s="13">
        <f t="shared" si="0"/>
        <v>241</v>
      </c>
      <c r="D10" s="15"/>
      <c r="E10" s="15"/>
      <c r="F10" s="15">
        <v>241</v>
      </c>
      <c r="G10" s="15"/>
      <c r="H10" s="3"/>
    </row>
    <row r="11" spans="1:8" ht="12.75">
      <c r="A11" s="12">
        <v>5</v>
      </c>
      <c r="B11" s="14" t="s">
        <v>13</v>
      </c>
      <c r="C11" s="13">
        <f t="shared" si="0"/>
        <v>506.06</v>
      </c>
      <c r="D11" s="15">
        <v>342.6</v>
      </c>
      <c r="E11" s="15">
        <v>93.08</v>
      </c>
      <c r="F11" s="15">
        <v>70.38</v>
      </c>
      <c r="G11" s="15"/>
      <c r="H11" s="3"/>
    </row>
    <row r="12" spans="1:8" ht="12.75">
      <c r="A12" s="12">
        <v>6</v>
      </c>
      <c r="B12" s="14" t="s">
        <v>14</v>
      </c>
      <c r="C12" s="13">
        <f t="shared" si="0"/>
        <v>402</v>
      </c>
      <c r="D12" s="15">
        <v>402</v>
      </c>
      <c r="E12" s="15"/>
      <c r="F12" s="15"/>
      <c r="G12" s="15"/>
      <c r="H12" s="3"/>
    </row>
    <row r="13" spans="1:8" ht="12.75">
      <c r="A13" s="12">
        <v>7</v>
      </c>
      <c r="B13" s="14" t="s">
        <v>15</v>
      </c>
      <c r="C13" s="13">
        <f t="shared" si="0"/>
        <v>504.93</v>
      </c>
      <c r="D13" s="15">
        <v>249.81</v>
      </c>
      <c r="E13" s="15">
        <v>255.12</v>
      </c>
      <c r="F13" s="15"/>
      <c r="G13" s="15"/>
      <c r="H13" s="3"/>
    </row>
    <row r="14" spans="1:8" ht="12.75">
      <c r="A14" s="12">
        <v>8</v>
      </c>
      <c r="B14" s="14" t="s">
        <v>16</v>
      </c>
      <c r="C14" s="13">
        <f t="shared" si="0"/>
        <v>359.12</v>
      </c>
      <c r="D14" s="15">
        <v>162.36</v>
      </c>
      <c r="E14" s="15">
        <v>8.06</v>
      </c>
      <c r="F14" s="15">
        <v>188.7</v>
      </c>
      <c r="G14" s="15"/>
      <c r="H14" s="3"/>
    </row>
    <row r="15" spans="1:8" ht="12.75">
      <c r="A15" s="12">
        <v>9</v>
      </c>
      <c r="B15" s="14" t="s">
        <v>17</v>
      </c>
      <c r="C15" s="13">
        <f t="shared" si="0"/>
        <v>104.73</v>
      </c>
      <c r="D15" s="15"/>
      <c r="E15" s="15">
        <v>104.73</v>
      </c>
      <c r="F15" s="15"/>
      <c r="G15" s="15"/>
      <c r="H15" s="3"/>
    </row>
    <row r="16" spans="1:8" ht="12.75">
      <c r="A16" s="12">
        <v>10</v>
      </c>
      <c r="B16" s="14" t="s">
        <v>18</v>
      </c>
      <c r="C16" s="13">
        <f t="shared" si="0"/>
        <v>162.72</v>
      </c>
      <c r="D16" s="15"/>
      <c r="E16" s="15"/>
      <c r="F16" s="15"/>
      <c r="G16" s="15"/>
      <c r="H16" s="15">
        <v>162.72</v>
      </c>
    </row>
    <row r="17" spans="1:8" ht="12.75">
      <c r="A17" s="12">
        <v>11</v>
      </c>
      <c r="B17" s="14" t="s">
        <v>35</v>
      </c>
      <c r="C17" s="13">
        <f t="shared" si="0"/>
        <v>91.32</v>
      </c>
      <c r="D17" s="15"/>
      <c r="E17" s="15"/>
      <c r="F17" s="15"/>
      <c r="G17" s="15"/>
      <c r="H17" s="15">
        <v>91.32</v>
      </c>
    </row>
    <row r="18" spans="1:8" ht="12.75">
      <c r="A18" s="12">
        <v>12</v>
      </c>
      <c r="B18" s="14" t="s">
        <v>34</v>
      </c>
      <c r="C18" s="13">
        <f t="shared" si="0"/>
        <v>626.24</v>
      </c>
      <c r="D18" s="15">
        <v>441.51</v>
      </c>
      <c r="E18" s="15"/>
      <c r="F18" s="15">
        <v>184.73</v>
      </c>
      <c r="G18" s="15"/>
      <c r="H18" s="15"/>
    </row>
    <row r="19" spans="1:8" ht="12.75">
      <c r="A19" s="12">
        <v>13</v>
      </c>
      <c r="B19" s="14" t="s">
        <v>19</v>
      </c>
      <c r="C19" s="13">
        <f t="shared" si="0"/>
        <v>85</v>
      </c>
      <c r="D19" s="15"/>
      <c r="E19" s="15">
        <v>85</v>
      </c>
      <c r="F19" s="15"/>
      <c r="G19" s="15"/>
      <c r="H19" s="15"/>
    </row>
    <row r="20" spans="1:8" ht="12.75">
      <c r="A20" s="12">
        <v>14</v>
      </c>
      <c r="B20" s="14" t="s">
        <v>20</v>
      </c>
      <c r="C20" s="13">
        <f t="shared" si="0"/>
        <v>147.3</v>
      </c>
      <c r="D20" s="15">
        <v>68.25</v>
      </c>
      <c r="E20" s="15"/>
      <c r="F20" s="15">
        <v>79.05</v>
      </c>
      <c r="G20" s="15"/>
      <c r="H20" s="15"/>
    </row>
    <row r="21" spans="1:8" ht="12.75">
      <c r="A21" s="12">
        <v>15</v>
      </c>
      <c r="B21" s="14" t="s">
        <v>21</v>
      </c>
      <c r="C21" s="13">
        <f t="shared" si="0"/>
        <v>406</v>
      </c>
      <c r="D21" s="15">
        <v>124</v>
      </c>
      <c r="E21" s="15">
        <v>282</v>
      </c>
      <c r="F21" s="15"/>
      <c r="G21" s="15"/>
      <c r="H21" s="15"/>
    </row>
    <row r="22" spans="1:8" ht="12.75">
      <c r="A22" s="12">
        <v>16</v>
      </c>
      <c r="B22" s="14" t="s">
        <v>22</v>
      </c>
      <c r="C22" s="13">
        <f t="shared" si="0"/>
        <v>131.43</v>
      </c>
      <c r="D22" s="15">
        <v>131.43</v>
      </c>
      <c r="E22" s="15"/>
      <c r="F22" s="15"/>
      <c r="G22" s="15"/>
      <c r="H22" s="15"/>
    </row>
    <row r="23" spans="1:8" ht="12.75">
      <c r="A23" s="12">
        <v>17</v>
      </c>
      <c r="B23" s="14" t="s">
        <v>32</v>
      </c>
      <c r="C23" s="13">
        <f t="shared" si="0"/>
        <v>747.47</v>
      </c>
      <c r="D23" s="15"/>
      <c r="E23" s="15">
        <f>502+245.47</f>
        <v>747.47</v>
      </c>
      <c r="F23" s="15"/>
      <c r="G23" s="15"/>
      <c r="H23" s="15"/>
    </row>
    <row r="24" spans="1:8" ht="12.75">
      <c r="A24" s="12">
        <v>18</v>
      </c>
      <c r="B24" s="14" t="s">
        <v>23</v>
      </c>
      <c r="C24" s="13">
        <f t="shared" si="0"/>
        <v>75.25</v>
      </c>
      <c r="D24" s="15"/>
      <c r="E24" s="15"/>
      <c r="F24" s="15">
        <v>75.25</v>
      </c>
      <c r="G24" s="15"/>
      <c r="H24" s="15"/>
    </row>
    <row r="25" spans="1:8" ht="12.75">
      <c r="A25" s="12">
        <v>19</v>
      </c>
      <c r="B25" s="14" t="s">
        <v>24</v>
      </c>
      <c r="C25" s="13">
        <f t="shared" si="0"/>
        <v>203.32</v>
      </c>
      <c r="D25" s="15"/>
      <c r="E25" s="15">
        <v>203.32</v>
      </c>
      <c r="F25" s="15"/>
      <c r="G25" s="15"/>
      <c r="H25" s="15"/>
    </row>
    <row r="26" spans="1:8" ht="24">
      <c r="A26" s="12">
        <v>20</v>
      </c>
      <c r="B26" s="14" t="s">
        <v>31</v>
      </c>
      <c r="C26" s="13">
        <f>SUM(D26:H26)</f>
        <v>872.53</v>
      </c>
      <c r="D26" s="15">
        <v>110</v>
      </c>
      <c r="E26" s="15"/>
      <c r="F26" s="15">
        <v>682.53</v>
      </c>
      <c r="G26" s="15"/>
      <c r="H26" s="16">
        <v>80</v>
      </c>
    </row>
    <row r="27" spans="1:8" ht="12.75">
      <c r="A27" s="12">
        <v>21</v>
      </c>
      <c r="B27" s="14" t="s">
        <v>25</v>
      </c>
      <c r="C27" s="13">
        <f t="shared" si="0"/>
        <v>353.38</v>
      </c>
      <c r="D27" s="15">
        <v>121.28</v>
      </c>
      <c r="E27" s="15"/>
      <c r="F27" s="15">
        <v>232.1</v>
      </c>
      <c r="G27" s="15"/>
      <c r="H27" s="15"/>
    </row>
    <row r="28" spans="1:8" ht="12.75">
      <c r="A28" s="12">
        <v>22</v>
      </c>
      <c r="B28" s="14" t="s">
        <v>26</v>
      </c>
      <c r="C28" s="13">
        <f t="shared" si="0"/>
        <v>681.5</v>
      </c>
      <c r="D28" s="15">
        <v>361.32</v>
      </c>
      <c r="E28" s="15">
        <v>25.89</v>
      </c>
      <c r="F28" s="15">
        <v>294.29</v>
      </c>
      <c r="G28" s="15"/>
      <c r="H28" s="15"/>
    </row>
    <row r="29" spans="1:8" ht="12.75">
      <c r="A29" s="12">
        <v>23</v>
      </c>
      <c r="B29" s="14" t="s">
        <v>27</v>
      </c>
      <c r="C29" s="13">
        <f t="shared" si="0"/>
        <v>620.41</v>
      </c>
      <c r="D29" s="15">
        <v>212.84</v>
      </c>
      <c r="E29" s="15">
        <v>407.57</v>
      </c>
      <c r="F29" s="15"/>
      <c r="G29" s="15"/>
      <c r="H29" s="15"/>
    </row>
    <row r="30" spans="1:8" ht="12.75">
      <c r="A30" s="12">
        <v>24</v>
      </c>
      <c r="B30" s="14" t="s">
        <v>33</v>
      </c>
      <c r="C30" s="13">
        <f t="shared" si="0"/>
        <v>22</v>
      </c>
      <c r="D30" s="15">
        <v>22</v>
      </c>
      <c r="E30" s="15"/>
      <c r="F30" s="15"/>
      <c r="G30" s="15"/>
      <c r="H30" s="15"/>
    </row>
    <row r="31" spans="1:8" ht="12.75">
      <c r="A31" s="12">
        <v>25</v>
      </c>
      <c r="B31" s="14" t="s">
        <v>28</v>
      </c>
      <c r="C31" s="13">
        <f t="shared" si="0"/>
        <v>541.4</v>
      </c>
      <c r="D31" s="15">
        <v>541.4</v>
      </c>
      <c r="E31" s="15"/>
      <c r="F31" s="15"/>
      <c r="G31" s="15"/>
      <c r="H31" s="15"/>
    </row>
    <row r="32" spans="1:8" ht="12.75">
      <c r="A32" s="12">
        <v>26</v>
      </c>
      <c r="B32" s="14" t="s">
        <v>36</v>
      </c>
      <c r="C32" s="13">
        <v>22.81</v>
      </c>
      <c r="D32" s="15"/>
      <c r="E32" s="15"/>
      <c r="F32" s="15"/>
      <c r="G32" s="15"/>
      <c r="H32" s="15">
        <v>22.81</v>
      </c>
    </row>
    <row r="33" spans="1:8" ht="12.75">
      <c r="A33" s="12">
        <v>27</v>
      </c>
      <c r="B33" s="14" t="s">
        <v>29</v>
      </c>
      <c r="C33" s="13">
        <f t="shared" si="0"/>
        <v>107.57</v>
      </c>
      <c r="D33" s="15">
        <v>80.02</v>
      </c>
      <c r="E33" s="15">
        <v>27.55</v>
      </c>
      <c r="F33" s="15"/>
      <c r="G33" s="15"/>
      <c r="H33" s="15"/>
    </row>
    <row r="34" spans="1:8" ht="12.75">
      <c r="A34" s="20" t="s">
        <v>5</v>
      </c>
      <c r="B34" s="21"/>
      <c r="C34" s="4">
        <f aca="true" t="shared" si="1" ref="C34:H34">SUM(C7:C33)</f>
        <v>9267.96</v>
      </c>
      <c r="D34" s="4">
        <f t="shared" si="1"/>
        <v>3909.4600000000005</v>
      </c>
      <c r="E34" s="4">
        <f t="shared" si="1"/>
        <v>2811.65</v>
      </c>
      <c r="F34" s="4">
        <f t="shared" si="1"/>
        <v>2190</v>
      </c>
      <c r="G34" s="3">
        <f t="shared" si="1"/>
        <v>0</v>
      </c>
      <c r="H34" s="4">
        <f t="shared" si="1"/>
        <v>356.84999999999997</v>
      </c>
    </row>
    <row r="35" spans="1:7" s="6" customFormat="1" ht="12.75">
      <c r="A35" s="7"/>
      <c r="B35" s="7"/>
      <c r="C35" s="8"/>
      <c r="D35" s="8"/>
      <c r="E35" s="8"/>
      <c r="F35" s="8"/>
      <c r="G35" s="9"/>
    </row>
  </sheetData>
  <sheetProtection/>
  <mergeCells count="9">
    <mergeCell ref="H5:H6"/>
    <mergeCell ref="D5:D6"/>
    <mergeCell ref="E5:E6"/>
    <mergeCell ref="A34:B34"/>
    <mergeCell ref="B4:G4"/>
    <mergeCell ref="A5:A6"/>
    <mergeCell ref="B5:B6"/>
    <mergeCell ref="C5:C6"/>
    <mergeCell ref="F5:F6"/>
  </mergeCells>
  <printOptions/>
  <pageMargins left="0.3937007874015748" right="0.4330708661417323" top="0.35433070866141736" bottom="0.35433070866141736" header="0.5118110236220472" footer="0.5118110236220472"/>
  <pageSetup fitToHeight="0" fitToWidth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wnowak</cp:lastModifiedBy>
  <cp:lastPrinted>2013-09-05T07:35:18Z</cp:lastPrinted>
  <dcterms:created xsi:type="dcterms:W3CDTF">2013-02-14T09:25:25Z</dcterms:created>
  <dcterms:modified xsi:type="dcterms:W3CDTF">2013-09-05T07:36:09Z</dcterms:modified>
  <cp:category/>
  <cp:version/>
  <cp:contentType/>
  <cp:contentStatus/>
</cp:coreProperties>
</file>